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420" windowWidth="23400" windowHeight="873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G57" i="1" l="1"/>
  <c r="G66" i="1"/>
  <c r="G62" i="1"/>
</calcChain>
</file>

<file path=xl/sharedStrings.xml><?xml version="1.0" encoding="utf-8"?>
<sst xmlns="http://schemas.openxmlformats.org/spreadsheetml/2006/main" count="101" uniqueCount="70">
  <si>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</si>
  <si>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</si>
  <si>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</si>
  <si>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</si>
  <si>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</si>
  <si>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</si>
  <si>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</si>
  <si>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</si>
  <si>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</si>
  <si>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</si>
  <si>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</si>
  <si>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</si>
  <si>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</si>
  <si>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</si>
  <si>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</si>
  <si>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</si>
  <si>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</si>
  <si>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</si>
  <si>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</si>
  <si>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</si>
  <si>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</si>
  <si>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</si>
  <si>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</si>
  <si>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</si>
  <si>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</si>
  <si>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</si>
  <si>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</si>
  <si>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</si>
  <si>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</si>
  <si>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</si>
  <si>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</si>
  <si>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</si>
  <si>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</si>
  <si>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</si>
  <si>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</si>
  <si>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</si>
  <si>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</si>
  <si>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</si>
  <si>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</si>
  <si>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</si>
  <si>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</si>
  <si>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</si>
  <si>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</si>
  <si>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</si>
  <si>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</si>
  <si>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</si>
  <si>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</si>
  <si>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</si>
  <si>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</si>
  <si>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</si>
  <si>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</si>
  <si>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</si>
  <si>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</si>
  <si>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</si>
  <si>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</si>
  <si>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</si>
  <si>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</si>
  <si>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</si>
  <si>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</si>
  <si>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</si>
  <si>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</si>
  <si>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</si>
  <si>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</si>
  <si>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</si>
  <si>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</si>
  <si>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 מסלול הלכה</t>
  </si>
  <si>
    <t>שם מסלול:</t>
  </si>
  <si>
    <t>מס מסלול:</t>
  </si>
  <si>
    <t>פירוט תרומת אפיקי ההשקעה לתשואה הכוללת</t>
  </si>
  <si>
    <t>28.09.2023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</si>
</sst>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8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8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1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  <sheetName val="גיליון22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>
      <selection activeCell="E5" sqref="E5"/>
    </sheetView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701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67</v>
      </c>
      <c r="C2" s="59">
        <v>8394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66</v>
      </c>
      <c r="C3" s="62" t="s">
        <v>65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62</v>
      </c>
      <c r="C5" s="59">
        <v>2023</v>
      </c>
      <c r="D5" s="60" t="s">
        <v>61</v>
      </c>
      <c r="E5" s="59" t="s">
        <v>69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7" t="s">
        <v>25</v>
      </c>
      <c r="C7" s="12">
        <v>-2.0000000000000001E-4</v>
      </c>
      <c r="D7" s="11">
        <v>0.11399999999999999</v>
      </c>
      <c r="E7" s="10">
        <v>2.0999999999999999E-3</v>
      </c>
      <c r="F7" s="13">
        <v>0.12449999999999994</v>
      </c>
      <c r="G7" s="12">
        <v>1E-4</v>
      </c>
      <c r="H7" s="11">
        <v>0.1077999999999999</v>
      </c>
      <c r="I7" s="10">
        <v>5.9999999999999995E-4</v>
      </c>
      <c r="J7" s="13">
        <v>0.1321</v>
      </c>
      <c r="K7" s="12">
        <v>2.9999999999999997E-4</v>
      </c>
      <c r="L7" s="11">
        <v>0.12090000000000012</v>
      </c>
      <c r="M7" s="10">
        <v>8.0000000000000004E-4</v>
      </c>
      <c r="N7" s="13">
        <v>0.14109999999999989</v>
      </c>
      <c r="O7" s="12">
        <v>5.0000000000000001E-4</v>
      </c>
      <c r="P7" s="11">
        <v>0.13920000000000021</v>
      </c>
      <c r="Q7" s="10">
        <v>8.9999999999999998E-4</v>
      </c>
      <c r="R7" s="13">
        <v>0.12340000000000007</v>
      </c>
      <c r="S7" s="12">
        <v>4.0000000000000002E-4</v>
      </c>
      <c r="T7" s="11">
        <v>0.11060000000000014</v>
      </c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29" t="s">
        <v>24</v>
      </c>
      <c r="C8" s="12">
        <v>3.3999999999999998E-3</v>
      </c>
      <c r="D8" s="11">
        <v>0.72340000000000004</v>
      </c>
      <c r="E8" s="10">
        <v>-7.1999999999999998E-3</v>
      </c>
      <c r="F8" s="13">
        <v>0.71160000000000001</v>
      </c>
      <c r="G8" s="12">
        <v>6.4000000000000003E-3</v>
      </c>
      <c r="H8" s="11">
        <v>0.72430000000000005</v>
      </c>
      <c r="I8" s="10">
        <v>1.2999999999999999E-3</v>
      </c>
      <c r="J8" s="13">
        <v>0.6925</v>
      </c>
      <c r="K8" s="12">
        <v>4.5999999999999999E-3</v>
      </c>
      <c r="L8" s="11">
        <v>0.70940000000000003</v>
      </c>
      <c r="M8" s="10">
        <v>8.9999999999999998E-4</v>
      </c>
      <c r="N8" s="13">
        <v>0.69010000000000005</v>
      </c>
      <c r="O8" s="12">
        <v>1.8E-3</v>
      </c>
      <c r="P8" s="11">
        <v>0.67859999999999998</v>
      </c>
      <c r="Q8" s="10">
        <v>2.5999999999999999E-3</v>
      </c>
      <c r="R8" s="13">
        <v>0.69389999999999996</v>
      </c>
      <c r="S8" s="12">
        <v>-1.4E-3</v>
      </c>
      <c r="T8" s="11">
        <v>0.72399999999999998</v>
      </c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>
        <v>0</v>
      </c>
      <c r="P11" s="11">
        <v>0</v>
      </c>
      <c r="Q11" s="10">
        <v>0</v>
      </c>
      <c r="R11" s="13">
        <v>0</v>
      </c>
      <c r="S11" s="12">
        <v>0</v>
      </c>
      <c r="T11" s="11">
        <v>0</v>
      </c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>
        <v>0</v>
      </c>
      <c r="P12" s="11">
        <v>0</v>
      </c>
      <c r="Q12" s="10">
        <v>0</v>
      </c>
      <c r="R12" s="13">
        <v>0</v>
      </c>
      <c r="S12" s="12">
        <v>0</v>
      </c>
      <c r="T12" s="11">
        <v>0</v>
      </c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>
        <v>0</v>
      </c>
      <c r="P13" s="11">
        <v>0</v>
      </c>
      <c r="Q13" s="10">
        <v>0</v>
      </c>
      <c r="R13" s="13">
        <v>0</v>
      </c>
      <c r="S13" s="12">
        <v>0</v>
      </c>
      <c r="T13" s="11">
        <v>0</v>
      </c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8.0000000000000002E-3</v>
      </c>
      <c r="D14" s="11">
        <v>0.16320000000000001</v>
      </c>
      <c r="E14" s="10">
        <v>5.5999999999999999E-3</v>
      </c>
      <c r="F14" s="13">
        <v>0.16689999999999999</v>
      </c>
      <c r="G14" s="12">
        <v>5.9999999999999995E-4</v>
      </c>
      <c r="H14" s="11">
        <v>0.1633</v>
      </c>
      <c r="I14" s="10">
        <v>5.4000000000000003E-3</v>
      </c>
      <c r="J14" s="13">
        <v>0.16289999999999999</v>
      </c>
      <c r="K14" s="12">
        <v>6.0000000000000001E-3</v>
      </c>
      <c r="L14" s="11">
        <v>0.16589999999999999</v>
      </c>
      <c r="M14" s="10">
        <v>6.8999999999999999E-3</v>
      </c>
      <c r="N14" s="13">
        <v>0.16370000000000001</v>
      </c>
      <c r="O14" s="12">
        <v>7.0000000000000001E-3</v>
      </c>
      <c r="P14" s="11">
        <v>0.17299999999999999</v>
      </c>
      <c r="Q14" s="10">
        <v>3.2000000000000002E-3</v>
      </c>
      <c r="R14" s="13">
        <v>0.1744</v>
      </c>
      <c r="S14" s="12">
        <v>-7.7999999999999996E-3</v>
      </c>
      <c r="T14" s="11">
        <v>0.1671</v>
      </c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1E-4</v>
      </c>
      <c r="N15" s="13">
        <v>3.3999999999999998E-3</v>
      </c>
      <c r="O15" s="12">
        <v>2.0000000000000001E-4</v>
      </c>
      <c r="P15" s="11">
        <v>3.5000000000000001E-3</v>
      </c>
      <c r="Q15" s="10">
        <v>-2.0000000000000001E-4</v>
      </c>
      <c r="R15" s="13">
        <v>3.3E-3</v>
      </c>
      <c r="S15" s="12">
        <v>-1E-4</v>
      </c>
      <c r="T15" s="11">
        <v>3.2000000000000002E-3</v>
      </c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>
        <v>0</v>
      </c>
      <c r="P16" s="11">
        <v>0</v>
      </c>
      <c r="Q16" s="10">
        <v>0</v>
      </c>
      <c r="R16" s="13">
        <v>0</v>
      </c>
      <c r="S16" s="12">
        <v>0</v>
      </c>
      <c r="T16" s="11">
        <v>0</v>
      </c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5.1999999999999998E-3</v>
      </c>
      <c r="D18" s="11">
        <v>1E-3</v>
      </c>
      <c r="E18" s="10">
        <v>-2.2000000000000001E-3</v>
      </c>
      <c r="F18" s="13">
        <v>-1.1999999999999999E-3</v>
      </c>
      <c r="G18" s="12">
        <v>3.3E-3</v>
      </c>
      <c r="H18" s="11">
        <v>5.7999999999999996E-3</v>
      </c>
      <c r="I18" s="10">
        <v>3.3999999999999998E-3</v>
      </c>
      <c r="J18" s="13">
        <v>8.8999999999999999E-3</v>
      </c>
      <c r="K18" s="12">
        <v>-1.1999999999999999E-3</v>
      </c>
      <c r="L18" s="11">
        <v>7.4999999999999997E-3</v>
      </c>
      <c r="M18" s="10">
        <v>5.8999999999999999E-3</v>
      </c>
      <c r="N18" s="13">
        <v>2E-3</v>
      </c>
      <c r="O18" s="12">
        <v>5.7999999999999996E-3</v>
      </c>
      <c r="P18" s="11">
        <v>7.4000000000000003E-3</v>
      </c>
      <c r="Q18" s="10">
        <v>-3.3999999999999998E-3</v>
      </c>
      <c r="R18" s="13">
        <v>4.1000000000000003E-3</v>
      </c>
      <c r="S18" s="12">
        <v>-7.0000000000000001E-3</v>
      </c>
      <c r="T18" s="11">
        <v>-5.5999999999999999E-3</v>
      </c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-2.0000000000000001E-4</v>
      </c>
      <c r="D19" s="11">
        <v>-1.9E-3</v>
      </c>
      <c r="E19" s="10">
        <v>-4.7999999999999996E-3</v>
      </c>
      <c r="F19" s="13">
        <v>-2.0999999999999999E-3</v>
      </c>
      <c r="G19" s="12">
        <v>1E-4</v>
      </c>
      <c r="H19" s="11">
        <v>-1.4E-3</v>
      </c>
      <c r="I19" s="10">
        <v>1.1999999999999999E-3</v>
      </c>
      <c r="J19" s="13">
        <v>3.3E-3</v>
      </c>
      <c r="K19" s="12">
        <v>-2.5000000000000001E-3</v>
      </c>
      <c r="L19" s="11">
        <v>-4.0000000000000001E-3</v>
      </c>
      <c r="M19" s="10">
        <v>-4.0000000000000002E-4</v>
      </c>
      <c r="N19" s="13">
        <v>-5.0000000000000001E-4</v>
      </c>
      <c r="O19" s="12">
        <v>7.7999999999999996E-3</v>
      </c>
      <c r="P19" s="11">
        <v>-1.9E-3</v>
      </c>
      <c r="Q19" s="10">
        <v>-2E-3</v>
      </c>
      <c r="R19" s="13">
        <v>6.9999999999999999E-4</v>
      </c>
      <c r="S19" s="12">
        <v>-6.9999999999999999E-4</v>
      </c>
      <c r="T19" s="11">
        <v>4.0000000000000002E-4</v>
      </c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0</v>
      </c>
      <c r="P20" s="11">
        <v>0</v>
      </c>
      <c r="Q20" s="10">
        <v>0</v>
      </c>
      <c r="R20" s="13">
        <v>0</v>
      </c>
      <c r="S20" s="12">
        <v>0</v>
      </c>
      <c r="T20" s="11">
        <v>0</v>
      </c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8.9999999999999998E-4</v>
      </c>
      <c r="E21" s="10">
        <v>0</v>
      </c>
      <c r="F21" s="13">
        <v>8.9999999999999998E-4</v>
      </c>
      <c r="G21" s="12">
        <v>0</v>
      </c>
      <c r="H21" s="11">
        <v>8.0000000000000004E-4</v>
      </c>
      <c r="I21" s="10">
        <v>0</v>
      </c>
      <c r="J21" s="13">
        <v>8.0000000000000004E-4</v>
      </c>
      <c r="K21" s="12">
        <v>0</v>
      </c>
      <c r="L21" s="11">
        <v>8.9999999999999998E-4</v>
      </c>
      <c r="M21" s="10">
        <v>0</v>
      </c>
      <c r="N21" s="13">
        <v>8.0000000000000004E-4</v>
      </c>
      <c r="O21" s="12">
        <v>0</v>
      </c>
      <c r="P21" s="11">
        <v>8.0000000000000004E-4</v>
      </c>
      <c r="Q21" s="10">
        <v>1E-4</v>
      </c>
      <c r="R21" s="13">
        <v>8.9999999999999998E-4</v>
      </c>
      <c r="S21" s="12">
        <v>0</v>
      </c>
      <c r="T21" s="11">
        <v>8.9999999999999998E-4</v>
      </c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>
        <v>0</v>
      </c>
      <c r="P22" s="11">
        <v>0</v>
      </c>
      <c r="Q22" s="10">
        <v>0</v>
      </c>
      <c r="R22" s="13">
        <v>0</v>
      </c>
      <c r="S22" s="12">
        <v>0</v>
      </c>
      <c r="T22" s="11">
        <v>0</v>
      </c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-5.9999999999999995E-4</v>
      </c>
      <c r="E25" s="10">
        <v>0</v>
      </c>
      <c r="F25" s="13">
        <v>-5.9999999999999995E-4</v>
      </c>
      <c r="G25" s="12">
        <v>0</v>
      </c>
      <c r="H25" s="11">
        <v>-5.9999999999999995E-4</v>
      </c>
      <c r="I25" s="10">
        <v>0</v>
      </c>
      <c r="J25" s="13">
        <v>-5.0000000000000001E-4</v>
      </c>
      <c r="K25" s="12">
        <v>0</v>
      </c>
      <c r="L25" s="11">
        <v>-5.9999999999999995E-4</v>
      </c>
      <c r="M25" s="10">
        <v>0</v>
      </c>
      <c r="N25" s="13">
        <v>-5.9999999999999995E-4</v>
      </c>
      <c r="O25" s="12">
        <v>0</v>
      </c>
      <c r="P25" s="11">
        <v>-5.9999999999999995E-4</v>
      </c>
      <c r="Q25" s="10">
        <v>0</v>
      </c>
      <c r="R25" s="13">
        <v>-6.9999999999999999E-4</v>
      </c>
      <c r="S25" s="12">
        <v>0</v>
      </c>
      <c r="T25" s="11">
        <v>-5.9999999999999995E-4</v>
      </c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1.6199999999999999E-2</v>
      </c>
      <c r="D26" s="7">
        <v>0.99999999999999967</v>
      </c>
      <c r="E26" s="49">
        <v>-6.5000000000000006E-3</v>
      </c>
      <c r="F26" s="48">
        <v>0.99999999999999967</v>
      </c>
      <c r="G26" s="7">
        <v>1.0499999999999999E-2</v>
      </c>
      <c r="H26" s="7">
        <v>0.99999999999999989</v>
      </c>
      <c r="I26" s="49">
        <v>1.1899999999999999E-2</v>
      </c>
      <c r="J26" s="48">
        <v>1</v>
      </c>
      <c r="K26" s="7">
        <v>7.1999999999999998E-3</v>
      </c>
      <c r="L26" s="7">
        <v>1.0000000000000002</v>
      </c>
      <c r="M26" s="49">
        <v>1.4199999999999999E-2</v>
      </c>
      <c r="N26" s="48">
        <v>0.99999999999999967</v>
      </c>
      <c r="O26" s="7">
        <v>2.3099999999999999E-2</v>
      </c>
      <c r="P26" s="7">
        <v>0.99999999999999989</v>
      </c>
      <c r="Q26" s="49">
        <v>1.1999999999999999E-3</v>
      </c>
      <c r="R26" s="48">
        <v>0.99999999999999989</v>
      </c>
      <c r="S26" s="7">
        <v>-1.6599999999999997E-2</v>
      </c>
      <c r="T26" s="7">
        <v>0.99999999999999989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4" t="s">
        <v>6</v>
      </c>
      <c r="C27" s="22">
        <v>2591.7170000000001</v>
      </c>
      <c r="D27" s="21"/>
      <c r="E27" s="47">
        <v>-1070.277</v>
      </c>
      <c r="F27" s="21"/>
      <c r="G27" s="22">
        <v>1736.913</v>
      </c>
      <c r="H27" s="21"/>
      <c r="I27" s="47">
        <v>2021.5550000000001</v>
      </c>
      <c r="J27" s="21"/>
      <c r="K27" s="22">
        <v>1271.2239999999999</v>
      </c>
      <c r="L27" s="21"/>
      <c r="M27" s="47">
        <v>2556.9259999999999</v>
      </c>
      <c r="N27" s="21"/>
      <c r="O27" s="22">
        <v>4280.4470000000001</v>
      </c>
      <c r="P27" s="21"/>
      <c r="Q27" s="47">
        <v>211.316</v>
      </c>
      <c r="R27" s="21"/>
      <c r="S27" s="22">
        <v>-3246.6709999999998</v>
      </c>
      <c r="T27" s="21"/>
      <c r="U27" s="47" t="s">
        <v>5</v>
      </c>
      <c r="V27" s="21"/>
      <c r="W27" s="22" t="s">
        <v>5</v>
      </c>
      <c r="X27" s="21"/>
      <c r="Y27" s="47" t="s">
        <v>5</v>
      </c>
      <c r="Z27" s="19"/>
      <c r="AA27" s="2"/>
      <c r="AB27" s="2"/>
      <c r="AC27" s="2"/>
      <c r="AD27" s="2"/>
      <c r="AE27" s="2"/>
    </row>
    <row r="28" spans="1:31" ht="13.5" customHeight="1">
      <c r="A28" s="2"/>
      <c r="B28" s="18"/>
      <c r="C28" s="44"/>
      <c r="D28" s="18"/>
      <c r="E28" s="46"/>
      <c r="F28" s="46"/>
      <c r="G28" s="44"/>
      <c r="H28" s="18"/>
      <c r="I28" s="46"/>
      <c r="J28" s="45"/>
      <c r="K28" s="44"/>
      <c r="L28" s="18"/>
      <c r="M28" s="46"/>
      <c r="N28" s="18"/>
      <c r="O28" s="44"/>
      <c r="P28" s="18"/>
      <c r="Q28" s="46"/>
      <c r="R28" s="18"/>
      <c r="S28" s="44"/>
      <c r="T28" s="18"/>
      <c r="U28" s="46"/>
      <c r="V28" s="18"/>
      <c r="W28" s="44"/>
      <c r="X28" s="18"/>
      <c r="Y28" s="45"/>
      <c r="Z28" s="18"/>
      <c r="AA28" s="2"/>
      <c r="AB28" s="2"/>
      <c r="AC28" s="2"/>
      <c r="AD28" s="2"/>
      <c r="AE28" s="2"/>
    </row>
    <row r="29" spans="1:31" ht="13.5" customHeight="1">
      <c r="A29" s="2"/>
      <c r="B29" s="17" t="s">
        <v>4</v>
      </c>
      <c r="C29" s="42">
        <v>1.09E-2</v>
      </c>
      <c r="D29" s="41">
        <v>0.999</v>
      </c>
      <c r="E29" s="16">
        <v>-4.3E-3</v>
      </c>
      <c r="F29" s="43">
        <v>1.0012000000000001</v>
      </c>
      <c r="G29" s="42">
        <v>7.4999999999999997E-3</v>
      </c>
      <c r="H29" s="41">
        <v>0.97050000000000003</v>
      </c>
      <c r="I29" s="16">
        <v>7.9000000000000008E-3</v>
      </c>
      <c r="J29" s="43">
        <v>0.96760000000000002</v>
      </c>
      <c r="K29" s="42">
        <v>8.2000000000000007E-3</v>
      </c>
      <c r="L29" s="41">
        <v>0.96919999999999995</v>
      </c>
      <c r="M29" s="16">
        <v>8.6E-3</v>
      </c>
      <c r="N29" s="43">
        <v>0.97589999999999999</v>
      </c>
      <c r="O29" s="42">
        <v>1.72E-2</v>
      </c>
      <c r="P29" s="41">
        <v>0.97170000000000001</v>
      </c>
      <c r="Q29" s="16">
        <v>3.8999999999999998E-3</v>
      </c>
      <c r="R29" s="43">
        <v>0.97470000000000001</v>
      </c>
      <c r="S29" s="42">
        <v>-9.5999999999999992E-3</v>
      </c>
      <c r="T29" s="41">
        <v>0.98429999999999995</v>
      </c>
      <c r="U29" s="16"/>
      <c r="V29" s="43"/>
      <c r="W29" s="42"/>
      <c r="X29" s="41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5.3E-3</v>
      </c>
      <c r="D30" s="11">
        <v>1E-3</v>
      </c>
      <c r="E30" s="10">
        <v>-2.2000000000000001E-3</v>
      </c>
      <c r="F30" s="13">
        <v>-1.1999999999999999E-3</v>
      </c>
      <c r="G30" s="12">
        <v>3.0000000000000001E-3</v>
      </c>
      <c r="H30" s="11">
        <v>2.9499999999999998E-2</v>
      </c>
      <c r="I30" s="10">
        <v>4.0000000000000001E-3</v>
      </c>
      <c r="J30" s="13">
        <v>3.2399999999999998E-2</v>
      </c>
      <c r="K30" s="12">
        <v>-1E-3</v>
      </c>
      <c r="L30" s="11">
        <v>3.0800000000000001E-2</v>
      </c>
      <c r="M30" s="10">
        <v>5.5999999999999999E-3</v>
      </c>
      <c r="N30" s="13">
        <v>2.41E-2</v>
      </c>
      <c r="O30" s="12">
        <v>5.8999999999999999E-3</v>
      </c>
      <c r="P30" s="11">
        <v>2.8299999999999999E-2</v>
      </c>
      <c r="Q30" s="10">
        <v>-2.7000000000000001E-3</v>
      </c>
      <c r="R30" s="13">
        <v>2.53E-2</v>
      </c>
      <c r="S30" s="12">
        <v>-7.0000000000000001E-3</v>
      </c>
      <c r="T30" s="11">
        <v>1.5699999999999999E-2</v>
      </c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28">
        <v>1.6199999999999999E-2</v>
      </c>
      <c r="D31" s="27">
        <v>1</v>
      </c>
      <c r="E31" s="26">
        <v>-6.5000000000000006E-3</v>
      </c>
      <c r="F31" s="25">
        <v>1</v>
      </c>
      <c r="G31" s="28">
        <v>1.0499999999999999E-2</v>
      </c>
      <c r="H31" s="27">
        <v>1</v>
      </c>
      <c r="I31" s="26">
        <v>1.1900000000000001E-2</v>
      </c>
      <c r="J31" s="25">
        <v>1</v>
      </c>
      <c r="K31" s="28">
        <v>7.2000000000000007E-3</v>
      </c>
      <c r="L31" s="27">
        <v>1</v>
      </c>
      <c r="M31" s="26">
        <v>1.4200000000000001E-2</v>
      </c>
      <c r="N31" s="25">
        <v>1</v>
      </c>
      <c r="O31" s="28">
        <v>2.3099999999999999E-2</v>
      </c>
      <c r="P31" s="27">
        <v>1</v>
      </c>
      <c r="Q31" s="26">
        <v>1.1999999999999997E-3</v>
      </c>
      <c r="R31" s="25">
        <v>1</v>
      </c>
      <c r="S31" s="28">
        <v>-1.66E-2</v>
      </c>
      <c r="T31" s="27">
        <v>1</v>
      </c>
      <c r="U31" s="26">
        <v>0</v>
      </c>
      <c r="V31" s="25">
        <v>0</v>
      </c>
      <c r="W31" s="28">
        <v>0</v>
      </c>
      <c r="X31" s="27">
        <v>0</v>
      </c>
      <c r="Y31" s="26">
        <v>0</v>
      </c>
      <c r="Z31" s="25">
        <v>0</v>
      </c>
      <c r="AA31" s="2"/>
      <c r="AB31" s="2"/>
      <c r="AC31" s="2"/>
      <c r="AD31" s="2"/>
      <c r="AE31" s="2"/>
    </row>
    <row r="32" spans="1:31" ht="13.5" customHeight="1">
      <c r="A32" s="2"/>
      <c r="B32" s="18"/>
      <c r="C32" s="44"/>
      <c r="D32" s="18"/>
      <c r="E32" s="44"/>
      <c r="F32" s="44"/>
      <c r="G32" s="44"/>
      <c r="H32" s="18"/>
      <c r="I32" s="44"/>
      <c r="J32" s="18"/>
      <c r="K32" s="44"/>
      <c r="L32" s="18"/>
      <c r="M32" s="44"/>
      <c r="N32" s="18"/>
      <c r="O32" s="44"/>
      <c r="P32" s="18"/>
      <c r="Q32" s="44"/>
      <c r="R32" s="18"/>
      <c r="S32" s="44"/>
      <c r="T32" s="18"/>
      <c r="U32" s="44"/>
      <c r="V32" s="18"/>
      <c r="W32" s="44"/>
      <c r="X32" s="18"/>
      <c r="Y32" s="18"/>
      <c r="Z32" s="18"/>
      <c r="AA32" s="2"/>
      <c r="AB32" s="2"/>
      <c r="AC32" s="2"/>
      <c r="AD32" s="2"/>
      <c r="AE32" s="2"/>
    </row>
    <row r="33" spans="1:31" ht="13.5" customHeight="1">
      <c r="A33" s="2"/>
      <c r="B33" s="17" t="s">
        <v>2</v>
      </c>
      <c r="C33" s="42">
        <v>1.6199999999999999E-2</v>
      </c>
      <c r="D33" s="41">
        <v>0.99970000000000003</v>
      </c>
      <c r="E33" s="16">
        <v>-6.4999999999999997E-3</v>
      </c>
      <c r="F33" s="43">
        <v>0.99970000000000003</v>
      </c>
      <c r="G33" s="42">
        <v>1.0500000000000001E-2</v>
      </c>
      <c r="H33" s="41">
        <v>0.99970000000000003</v>
      </c>
      <c r="I33" s="16">
        <v>1.1900000000000001E-2</v>
      </c>
      <c r="J33" s="43">
        <v>0.99970000000000003</v>
      </c>
      <c r="K33" s="42">
        <v>7.1999999999999998E-3</v>
      </c>
      <c r="L33" s="41">
        <v>0.99970000000000003</v>
      </c>
      <c r="M33" s="16">
        <v>1.4200000000000001E-2</v>
      </c>
      <c r="N33" s="43">
        <v>0.99980000000000002</v>
      </c>
      <c r="O33" s="42">
        <v>2.3099999999999999E-2</v>
      </c>
      <c r="P33" s="41">
        <v>0.99980000000000002</v>
      </c>
      <c r="Q33" s="16">
        <v>1.1999999999999999E-3</v>
      </c>
      <c r="R33" s="43">
        <v>0.99980000000000002</v>
      </c>
      <c r="S33" s="42">
        <v>-1.66E-2</v>
      </c>
      <c r="T33" s="41">
        <v>0.99980000000000002</v>
      </c>
      <c r="U33" s="16"/>
      <c r="V33" s="43"/>
      <c r="W33" s="42"/>
      <c r="X33" s="41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2.9999999999999997E-4</v>
      </c>
      <c r="E34" s="10">
        <v>0</v>
      </c>
      <c r="F34" s="13">
        <v>2.9999999999999997E-4</v>
      </c>
      <c r="G34" s="12">
        <v>0</v>
      </c>
      <c r="H34" s="11">
        <v>2.9999999999999997E-4</v>
      </c>
      <c r="I34" s="10">
        <v>0</v>
      </c>
      <c r="J34" s="13">
        <v>2.9999999999999997E-4</v>
      </c>
      <c r="K34" s="12">
        <v>0</v>
      </c>
      <c r="L34" s="11">
        <v>2.9999999999999997E-4</v>
      </c>
      <c r="M34" s="10">
        <v>0</v>
      </c>
      <c r="N34" s="13">
        <v>2.0000000000000001E-4</v>
      </c>
      <c r="O34" s="12">
        <v>0</v>
      </c>
      <c r="P34" s="11">
        <v>2.0000000000000001E-4</v>
      </c>
      <c r="Q34" s="10">
        <v>0</v>
      </c>
      <c r="R34" s="13">
        <v>2.0000000000000001E-4</v>
      </c>
      <c r="S34" s="12">
        <v>0</v>
      </c>
      <c r="T34" s="11">
        <v>2.0000000000000001E-4</v>
      </c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39">
        <v>1.6199999999999999E-2</v>
      </c>
      <c r="D35" s="38">
        <v>1</v>
      </c>
      <c r="E35" s="37">
        <v>-6.4999999999999997E-3</v>
      </c>
      <c r="F35" s="40">
        <v>1</v>
      </c>
      <c r="G35" s="39">
        <v>1.0500000000000001E-2</v>
      </c>
      <c r="H35" s="38">
        <v>1</v>
      </c>
      <c r="I35" s="37">
        <v>1.1900000000000001E-2</v>
      </c>
      <c r="J35" s="40">
        <v>1</v>
      </c>
      <c r="K35" s="39">
        <v>7.1999999999999998E-3</v>
      </c>
      <c r="L35" s="38">
        <v>1</v>
      </c>
      <c r="M35" s="37">
        <v>1.4200000000000001E-2</v>
      </c>
      <c r="N35" s="40">
        <v>1</v>
      </c>
      <c r="O35" s="39">
        <v>2.3099999999999999E-2</v>
      </c>
      <c r="P35" s="38">
        <v>1</v>
      </c>
      <c r="Q35" s="37">
        <v>1.1999999999999999E-3</v>
      </c>
      <c r="R35" s="40">
        <v>1</v>
      </c>
      <c r="S35" s="39">
        <v>-1.66E-2</v>
      </c>
      <c r="T35" s="38">
        <v>1</v>
      </c>
      <c r="U35" s="37">
        <v>0</v>
      </c>
      <c r="V35" s="40">
        <v>0</v>
      </c>
      <c r="W35" s="39">
        <v>0</v>
      </c>
      <c r="X35" s="38">
        <v>0</v>
      </c>
      <c r="Y35" s="37">
        <v>0</v>
      </c>
      <c r="Z35" s="36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5" t="s">
        <v>34</v>
      </c>
      <c r="C37" s="33" t="s">
        <v>33</v>
      </c>
      <c r="D37" s="32" t="s">
        <v>32</v>
      </c>
      <c r="E37" s="31" t="s">
        <v>31</v>
      </c>
      <c r="F37" s="34" t="s">
        <v>30</v>
      </c>
      <c r="G37" s="33" t="s">
        <v>29</v>
      </c>
      <c r="H37" s="32" t="s">
        <v>28</v>
      </c>
      <c r="I37" s="31" t="s">
        <v>27</v>
      </c>
      <c r="J37" s="30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7" t="s">
        <v>25</v>
      </c>
      <c r="C38" s="12">
        <v>2E-3</v>
      </c>
      <c r="D38" s="11">
        <v>0.1077999999999999</v>
      </c>
      <c r="E38" s="10">
        <v>3.7000000000000002E-3</v>
      </c>
      <c r="F38" s="13">
        <v>0.14109999999999989</v>
      </c>
      <c r="G38" s="12">
        <v>5.5535714285714277E-3</v>
      </c>
      <c r="H38" s="11">
        <v>0.11060000000000014</v>
      </c>
      <c r="I38" s="10"/>
      <c r="J38" s="9"/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9" t="s">
        <v>24</v>
      </c>
      <c r="C39" s="12">
        <v>2.5999999999999999E-3</v>
      </c>
      <c r="D39" s="11">
        <v>0.72430000000000005</v>
      </c>
      <c r="E39" s="10">
        <v>9.4000000000000004E-3</v>
      </c>
      <c r="F39" s="13">
        <v>0.69010000000000005</v>
      </c>
      <c r="G39" s="12">
        <v>1.2520779220779219E-2</v>
      </c>
      <c r="H39" s="11">
        <v>0.72399999999999998</v>
      </c>
      <c r="I39" s="10"/>
      <c r="J39" s="9"/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/>
      <c r="J40" s="9"/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/>
      <c r="J41" s="9"/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>
        <v>0</v>
      </c>
      <c r="F42" s="13">
        <v>0</v>
      </c>
      <c r="G42" s="12">
        <v>0</v>
      </c>
      <c r="H42" s="11">
        <v>0</v>
      </c>
      <c r="I42" s="10"/>
      <c r="J42" s="9"/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>
        <v>0</v>
      </c>
      <c r="F43" s="13">
        <v>0</v>
      </c>
      <c r="G43" s="12">
        <v>0</v>
      </c>
      <c r="H43" s="11">
        <v>0</v>
      </c>
      <c r="I43" s="10"/>
      <c r="J43" s="9"/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>
        <v>0</v>
      </c>
      <c r="F44" s="13">
        <v>0</v>
      </c>
      <c r="G44" s="12">
        <v>0</v>
      </c>
      <c r="H44" s="11">
        <v>0</v>
      </c>
      <c r="I44" s="10"/>
      <c r="J44" s="9"/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1.4200000000000001E-2</v>
      </c>
      <c r="D45" s="11">
        <v>0.1633</v>
      </c>
      <c r="E45" s="10">
        <v>3.3204629629629633E-2</v>
      </c>
      <c r="F45" s="13">
        <v>0.16370000000000001</v>
      </c>
      <c r="G45" s="12">
        <v>3.5643831168831165E-2</v>
      </c>
      <c r="H45" s="11">
        <v>0.1671</v>
      </c>
      <c r="I45" s="10"/>
      <c r="J45" s="9"/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>
        <v>1.0092592592592593E-4</v>
      </c>
      <c r="F46" s="13">
        <v>3.3999999999999998E-3</v>
      </c>
      <c r="G46" s="12">
        <v>0</v>
      </c>
      <c r="H46" s="11">
        <v>3.2000000000000002E-3</v>
      </c>
      <c r="I46" s="10"/>
      <c r="J46" s="9"/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>
        <v>0</v>
      </c>
      <c r="F47" s="13">
        <v>0</v>
      </c>
      <c r="G47" s="12">
        <v>0</v>
      </c>
      <c r="H47" s="11">
        <v>0</v>
      </c>
      <c r="I47" s="10"/>
      <c r="J47" s="9"/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/>
      <c r="J48" s="9"/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6.3E-3</v>
      </c>
      <c r="D49" s="11">
        <v>5.7999999999999996E-3</v>
      </c>
      <c r="E49" s="10">
        <v>1.463425925925926E-2</v>
      </c>
      <c r="F49" s="13">
        <v>2E-3</v>
      </c>
      <c r="G49" s="12">
        <v>9.8954545454545441E-3</v>
      </c>
      <c r="H49" s="11">
        <v>-5.5999999999999999E-3</v>
      </c>
      <c r="I49" s="10"/>
      <c r="J49" s="9"/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-4.8999999999999998E-3</v>
      </c>
      <c r="D50" s="11">
        <v>-1.4E-3</v>
      </c>
      <c r="E50" s="10">
        <v>-6.6611111111111107E-3</v>
      </c>
      <c r="F50" s="13">
        <v>-5.0000000000000001E-4</v>
      </c>
      <c r="G50" s="12">
        <v>-1.5146103896103897E-3</v>
      </c>
      <c r="H50" s="11">
        <v>4.0000000000000002E-4</v>
      </c>
      <c r="I50" s="10"/>
      <c r="J50" s="9"/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>
        <v>0</v>
      </c>
      <c r="H51" s="11">
        <v>0</v>
      </c>
      <c r="I51" s="10"/>
      <c r="J51" s="9"/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8.0000000000000004E-4</v>
      </c>
      <c r="E52" s="10">
        <v>0</v>
      </c>
      <c r="F52" s="13">
        <v>8.0000000000000004E-4</v>
      </c>
      <c r="G52" s="12">
        <v>1.0097402597402596E-4</v>
      </c>
      <c r="H52" s="11">
        <v>8.9999999999999998E-4</v>
      </c>
      <c r="I52" s="10"/>
      <c r="J52" s="9"/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>
        <v>0</v>
      </c>
      <c r="F53" s="13">
        <v>0</v>
      </c>
      <c r="G53" s="12">
        <v>0</v>
      </c>
      <c r="H53" s="11">
        <v>0</v>
      </c>
      <c r="I53" s="10"/>
      <c r="J53" s="9"/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/>
      <c r="J54" s="9"/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/>
      <c r="J55" s="9"/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-5.9999999999999995E-4</v>
      </c>
      <c r="E56" s="10">
        <v>0</v>
      </c>
      <c r="F56" s="13">
        <v>-5.9999999999999995E-4</v>
      </c>
      <c r="G56" s="12">
        <v>0</v>
      </c>
      <c r="H56" s="11">
        <v>-5.9999999999999995E-4</v>
      </c>
      <c r="I56" s="10"/>
      <c r="J56" s="9"/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8">
        <v>2.0200000000000003E-2</v>
      </c>
      <c r="D57" s="27">
        <v>0.99999999999999989</v>
      </c>
      <c r="E57" s="26">
        <v>5.4378703703703714E-2</v>
      </c>
      <c r="F57" s="25">
        <v>0.99999999999999967</v>
      </c>
      <c r="G57" s="28">
        <f>SUM(G38:G56)</f>
        <v>6.2199999999999991E-2</v>
      </c>
      <c r="H57" s="27">
        <v>0.99999999999999989</v>
      </c>
      <c r="I57" s="26">
        <v>0</v>
      </c>
      <c r="J57" s="25">
        <v>0</v>
      </c>
      <c r="K57" s="6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4" t="s">
        <v>6</v>
      </c>
      <c r="C58" s="22">
        <v>3258.3530000000001</v>
      </c>
      <c r="D58" s="21"/>
      <c r="E58" s="23">
        <v>9108.0570000000007</v>
      </c>
      <c r="F58" s="21"/>
      <c r="G58" s="22">
        <v>10353.15</v>
      </c>
      <c r="H58" s="21"/>
      <c r="I58" s="20" t="s">
        <v>5</v>
      </c>
      <c r="J58" s="19"/>
      <c r="K58" s="6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8"/>
      <c r="C59" s="18"/>
      <c r="D59" s="18"/>
      <c r="E59" s="18"/>
      <c r="F59" s="18"/>
      <c r="G59" s="18"/>
      <c r="H59" s="18"/>
      <c r="I59" s="18"/>
      <c r="J59" s="18"/>
      <c r="K59" s="6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7" t="s">
        <v>4</v>
      </c>
      <c r="C60" s="12">
        <v>1.41E-2</v>
      </c>
      <c r="D60" s="11">
        <v>0.97050000000000003</v>
      </c>
      <c r="E60" s="10">
        <v>3.9618081180811802E-2</v>
      </c>
      <c r="F60" s="13">
        <v>0.97589999999999999</v>
      </c>
      <c r="G60" s="12">
        <v>5.1282447665056359E-2</v>
      </c>
      <c r="H60" s="11">
        <v>0.98429999999999995</v>
      </c>
      <c r="I60" s="16"/>
      <c r="J60" s="15"/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6.1000000000000004E-3</v>
      </c>
      <c r="D61" s="11">
        <v>2.9499999999999998E-2</v>
      </c>
      <c r="E61" s="10">
        <v>1.4881918819188192E-2</v>
      </c>
      <c r="F61" s="13">
        <v>2.41E-2</v>
      </c>
      <c r="G61" s="12">
        <v>1.0917552334943639E-2</v>
      </c>
      <c r="H61" s="11">
        <v>1.5699999999999999E-2</v>
      </c>
      <c r="I61" s="10"/>
      <c r="J61" s="9"/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2.0199999999999999E-2</v>
      </c>
      <c r="D62" s="6">
        <v>1</v>
      </c>
      <c r="E62" s="5">
        <v>5.4499999999999993E-2</v>
      </c>
      <c r="F62" s="4">
        <v>1</v>
      </c>
      <c r="G62" s="7">
        <f>SUM(G60:G61)</f>
        <v>6.2199999999999998E-2</v>
      </c>
      <c r="H62" s="6">
        <v>1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8"/>
      <c r="C63" s="18"/>
      <c r="D63" s="18"/>
      <c r="E63" s="18"/>
      <c r="F63" s="18"/>
      <c r="G63" s="18"/>
      <c r="H63" s="18"/>
      <c r="I63" s="18"/>
      <c r="J63" s="1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7" t="s">
        <v>2</v>
      </c>
      <c r="C64" s="12">
        <v>2.0199999999999999E-2</v>
      </c>
      <c r="D64" s="11">
        <v>0.99970000000000003</v>
      </c>
      <c r="E64" s="10">
        <v>5.45E-2</v>
      </c>
      <c r="F64" s="13">
        <v>0.99980000000000002</v>
      </c>
      <c r="G64" s="12">
        <v>6.2199999999999998E-2</v>
      </c>
      <c r="H64" s="11">
        <v>0.99980000000000002</v>
      </c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2.9999999999999997E-4</v>
      </c>
      <c r="E65" s="10">
        <v>0</v>
      </c>
      <c r="F65" s="13">
        <v>2.0000000000000001E-4</v>
      </c>
      <c r="G65" s="12">
        <v>0</v>
      </c>
      <c r="H65" s="11">
        <v>2.0000000000000001E-4</v>
      </c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2.0199999999999999E-2</v>
      </c>
      <c r="D66" s="6">
        <v>1</v>
      </c>
      <c r="E66" s="5">
        <v>5.45E-2</v>
      </c>
      <c r="F66" s="4">
        <v>1</v>
      </c>
      <c r="G66" s="7">
        <f>SUM(G64:G65)</f>
        <v>6.2199999999999998E-2</v>
      </c>
      <c r="H66" s="6">
        <v>1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2023-10-26T10:04:49Z</dcterms:created>
  <dcterms:modified xsi:type="dcterms:W3CDTF">2023-10-26T10:18:06Z</dcterms:modified>
</cp:coreProperties>
</file>